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8340" windowHeight="8160" activeTab="0"/>
  </bookViews>
  <sheets>
    <sheet name="IND. CONSULTA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<sst xmlns="http://schemas.openxmlformats.org/spreadsheetml/2006/main" count="34" uniqueCount="31">
  <si>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DESCRIPCIÓN</t>
  </si>
  <si>
    <t>Enero</t>
  </si>
  <si>
    <t>Febrero</t>
  </si>
  <si>
    <t>Consulta Externa</t>
  </si>
  <si>
    <t xml:space="preserve">Asegurado </t>
  </si>
  <si>
    <t>No Asegurado</t>
  </si>
  <si>
    <t>POR CENTRO DE PRODUCCIÓN</t>
  </si>
  <si>
    <t>Complementaria</t>
  </si>
  <si>
    <t>Especializada</t>
  </si>
  <si>
    <t>Técnicas</t>
  </si>
  <si>
    <t>POR TIPO DE ATENCIÓN</t>
  </si>
  <si>
    <t>Nuevas</t>
  </si>
  <si>
    <t>Reconsultas</t>
  </si>
  <si>
    <t>INGRESOS</t>
  </si>
  <si>
    <t>Asegurados</t>
  </si>
  <si>
    <t>AGUDO (Corta Estancia)</t>
  </si>
  <si>
    <t>TOTAL</t>
  </si>
  <si>
    <t>Fuente: Departamento de Resgistros y Estadisticas de Salud I.O.N.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</si>
  <si>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</si>
  <si>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</si>
  <si>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</si>
  <si>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</si>
  <si>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</si>
  <si>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</si>
  <si>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</si>
  <si>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</si>
  <si>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</si>
  <si>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</si>
  <si>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 - SEPTIEMBRE 2021</t>
  </si>
  <si>
    <t>INDICADORES DE GESTÓN HOSPITALARIA- CONSULTAS  2022</t>
  </si>
  <si>
    <t>Actualizado al mes de agosto</t>
  </si>
</sst>
</file>

<file path=xl/styles.xml><?xml version="1.0" encoding="utf-8"?>
<styleSheet xmlns="http://schemas.openxmlformats.org/spreadsheetml/2006/main">
  <numFmts count="31">
    <numFmt numFmtId="5" formatCode="&quot;B/.&quot;#,##0;\-&quot;B/.&quot;#,##0"/>
    <numFmt numFmtId="6" formatCode="&quot;B/.&quot;#,##0;[Red]\-&quot;B/.&quot;#,##0"/>
    <numFmt numFmtId="7" formatCode="&quot;B/.&quot;#,##0.00;\-&quot;B/.&quot;#,##0.00"/>
    <numFmt numFmtId="8" formatCode="&quot;B/.&quot;#,##0.00;[Red]\-&quot;B/.&quot;#,##0.00"/>
    <numFmt numFmtId="42" formatCode="_-&quot;B/.&quot;* #,##0_-;\-&quot;B/.&quot;* #,##0_-;_-&quot;B/.&quot;* &quot;-&quot;_-;_-@_-"/>
    <numFmt numFmtId="41" formatCode="_-* #,##0_-;\-* #,##0_-;_-* &quot;-&quot;_-;_-@_-"/>
    <numFmt numFmtId="44" formatCode="_-&quot;B/.&quot;* #,##0.00_-;\-&quot;B/.&quot;* #,##0.00_-;_-&quot;B/.&quot;* &quot;-&quot;??_-;_-@_-"/>
    <numFmt numFmtId="43" formatCode="_-* #,##0.00_-;\-* #,##0.00_-;_-* &quot;-&quot;??_-;_-@_-"/>
    <numFmt numFmtId="164" formatCode="&quot;B/.&quot;\ #,##0_);\(&quot;B/.&quot;\ #,##0\)"/>
    <numFmt numFmtId="165" formatCode="&quot;B/.&quot;\ #,##0_);[Red]\(&quot;B/.&quot;\ #,##0\)"/>
    <numFmt numFmtId="166" formatCode="&quot;B/.&quot;\ #,##0.00_);\(&quot;B/.&quot;\ #,##0.00\)"/>
    <numFmt numFmtId="167" formatCode="&quot;B/.&quot;\ #,##0.00_);[Red]\(&quot;B/.&quot;\ #,##0.00\)"/>
    <numFmt numFmtId="168" formatCode="_(&quot;B/.&quot;\ * #,##0_);_(&quot;B/.&quot;\ * \(#,##0\);_(&quot;B/.&quot;\ * &quot;-&quot;_);_(@_)"/>
    <numFmt numFmtId="169" formatCode="_(* #,##0_);_(* \(#,##0\);_(* &quot;-&quot;_);_(@_)"/>
    <numFmt numFmtId="170" formatCode="_(&quot;B/.&quot;\ * #,##0.00_);_(&quot;B/.&quot;\ * \(#,##0.00\);_(&quot;B/.&quot;\ * &quot;-&quot;??_);_(@_)"/>
    <numFmt numFmtId="171" formatCode="_(* #,##0.00_);_(* \(#,##0.00\);_(* &quot;-&quot;??_);_(@_)"/>
    <numFmt numFmtId="172" formatCode="#,##0.0"/>
    <numFmt numFmtId="173" formatCode="0.0000"/>
    <numFmt numFmtId="174" formatCode="0.000"/>
    <numFmt numFmtId="175" formatCode="0.0"/>
    <numFmt numFmtId="176" formatCode="0.00000"/>
    <numFmt numFmtId="177" formatCode="[$-180A]dddd\,\ dd&quot; de &quot;mmmm&quot; de &quot;yyyy"/>
    <numFmt numFmtId="178" formatCode="[$-180A]hh:mm:ss\ AM/PM"/>
    <numFmt numFmtId="179" formatCode="0.000%"/>
    <numFmt numFmtId="180" formatCode="0.0000%"/>
    <numFmt numFmtId="181" formatCode="0.00000%"/>
    <numFmt numFmtId="182" formatCode="_-* #,##0.000_-;\-* #,##0.000_-;_-* &quot;-&quot;??_-;_-@_-"/>
    <numFmt numFmtId="183" formatCode="_-* #,##0.0000_-;\-* #,##0.0000_-;_-* &quot;-&quot;??_-;_-@_-"/>
    <numFmt numFmtId="184" formatCode="_-* #,##0.0_-;\-* #,##0.0_-;_-* &quot;-&quot;??_-;_-@_-"/>
    <numFmt numFmtId="185" formatCode="_-* #,##0_-;\-* #,##0_-;_-* &quot;-&quot;??_-;_-@_-"/>
    <numFmt numFmtId="186" formatCode="_-* #,##0.00000_-;\-* #,##0.000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ntique Olive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ntique Oliv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3" fontId="21" fillId="0" borderId="10" xfId="0" applyNumberFormat="1" applyFont="1" applyFill="1" applyBorder="1" applyAlignment="1">
      <alignment horizontal="center"/>
    </xf>
    <xf numFmtId="3" fontId="21" fillId="0" borderId="11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1" fillId="0" borderId="12" xfId="0" applyNumberFormat="1" applyFont="1" applyFill="1" applyBorder="1" applyAlignment="1">
      <alignment horizontal="center"/>
    </xf>
    <xf numFmtId="3" fontId="21" fillId="0" borderId="13" xfId="0" applyNumberFormat="1" applyFont="1" applyFill="1" applyBorder="1" applyAlignment="1">
      <alignment horizontal="center"/>
    </xf>
    <xf numFmtId="3" fontId="21" fillId="0" borderId="14" xfId="0" applyNumberFormat="1" applyFont="1" applyFill="1" applyBorder="1" applyAlignment="1">
      <alignment horizontal="center"/>
    </xf>
    <xf numFmtId="3" fontId="21" fillId="0" borderId="15" xfId="0" applyNumberFormat="1" applyFont="1" applyFill="1" applyBorder="1" applyAlignment="1">
      <alignment horizontal="center"/>
    </xf>
    <xf numFmtId="3" fontId="45" fillId="0" borderId="10" xfId="0" applyNumberFormat="1" applyFont="1" applyFill="1" applyBorder="1" applyAlignment="1">
      <alignment horizontal="center"/>
    </xf>
    <xf numFmtId="0" fontId="46" fillId="0" borderId="0" xfId="0" applyFont="1" applyFill="1" applyAlignment="1">
      <alignment/>
    </xf>
    <xf numFmtId="3" fontId="46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45" fillId="0" borderId="0" xfId="0" applyFont="1" applyFill="1" applyAlignment="1">
      <alignment/>
    </xf>
    <xf numFmtId="3" fontId="46" fillId="0" borderId="10" xfId="0" applyNumberFormat="1" applyFont="1" applyFill="1" applyBorder="1" applyAlignment="1">
      <alignment horizontal="center"/>
    </xf>
    <xf numFmtId="0" fontId="45" fillId="0" borderId="17" xfId="0" applyFont="1" applyFill="1" applyBorder="1" applyAlignment="1">
      <alignment/>
    </xf>
    <xf numFmtId="0" fontId="47" fillId="0" borderId="0" xfId="0" applyFont="1" applyFill="1" applyAlignment="1">
      <alignment/>
    </xf>
    <xf numFmtId="0" fontId="45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48" fillId="0" borderId="11" xfId="0" applyFont="1" applyFill="1" applyBorder="1" applyAlignment="1">
      <alignment horizontal="center"/>
    </xf>
    <xf numFmtId="3" fontId="45" fillId="0" borderId="13" xfId="0" applyNumberFormat="1" applyFont="1" applyFill="1" applyBorder="1" applyAlignment="1">
      <alignment horizontal="center"/>
    </xf>
    <xf numFmtId="3" fontId="45" fillId="0" borderId="14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0" fontId="46" fillId="0" borderId="18" xfId="0" applyFont="1" applyFill="1" applyBorder="1" applyAlignment="1">
      <alignment horizontal="center"/>
    </xf>
    <xf numFmtId="0" fontId="48" fillId="0" borderId="18" xfId="0" applyFont="1" applyFill="1" applyBorder="1" applyAlignment="1">
      <alignment horizontal="center"/>
    </xf>
    <xf numFmtId="0" fontId="48" fillId="0" borderId="19" xfId="0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0" fontId="46" fillId="0" borderId="20" xfId="0" applyFont="1" applyFill="1" applyBorder="1" applyAlignment="1">
      <alignment horizontal="center"/>
    </xf>
    <xf numFmtId="0" fontId="46" fillId="0" borderId="21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="80" zoomScaleNormal="80" zoomScalePageLayoutView="0" workbookViewId="0" topLeftCell="A1">
      <selection activeCell="A21" sqref="A21"/>
    </sheetView>
  </sheetViews>
  <sheetFormatPr defaultColWidth="11.421875" defaultRowHeight="15"/>
  <cols>
    <col min="1" max="1" width="2.57421875" style="11" customWidth="1"/>
    <col min="2" max="2" width="26.28125" style="11" customWidth="1"/>
    <col min="3" max="3" width="9.57421875" style="11" customWidth="1"/>
    <col min="4" max="4" width="9.140625" style="11" customWidth="1"/>
    <col min="5" max="11" width="8.00390625" style="11" customWidth="1"/>
    <col min="12" max="15" width="8.00390625" style="11" hidden="1" customWidth="1"/>
    <col min="16" max="16384" width="11.421875" style="11" customWidth="1"/>
  </cols>
  <sheetData>
    <row r="1" spans="1:15" ht="14.25" customHeight="1" thickBot="1">
      <c r="A1" s="25" t="s">
        <v>29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5" hidden="1">
      <c r="A2" s="25" t="s">
        <v>28</v>
      </c>
      <c r="B2" s="25"/>
      <c r="C2" s="25"/>
      <c r="D2" s="25"/>
      <c r="E2" s="25"/>
      <c r="F2" s="25"/>
      <c r="G2" s="25"/>
      <c r="H2" s="25"/>
      <c r="I2" s="25"/>
      <c r="J2" s="25"/>
      <c r="K2" s="17"/>
      <c r="L2" s="17"/>
      <c r="M2" s="17"/>
      <c r="N2" s="17"/>
      <c r="O2" s="17"/>
    </row>
    <row r="3" spans="1:15" ht="15.75" thickBot="1">
      <c r="A3" s="26" t="s">
        <v>0</v>
      </c>
      <c r="B3" s="27"/>
      <c r="C3" s="22" t="s">
        <v>16</v>
      </c>
      <c r="D3" s="23" t="s">
        <v>1</v>
      </c>
      <c r="E3" s="24" t="s">
        <v>2</v>
      </c>
      <c r="F3" s="23" t="s">
        <v>18</v>
      </c>
      <c r="G3" s="23" t="s">
        <v>19</v>
      </c>
      <c r="H3" s="23" t="s">
        <v>20</v>
      </c>
      <c r="I3" s="23" t="s">
        <v>21</v>
      </c>
      <c r="J3" s="23" t="s">
        <v>22</v>
      </c>
      <c r="K3" s="18" t="s">
        <v>23</v>
      </c>
      <c r="L3" s="18" t="s">
        <v>24</v>
      </c>
      <c r="M3" s="18" t="s">
        <v>25</v>
      </c>
      <c r="N3" s="18" t="s">
        <v>26</v>
      </c>
      <c r="O3" s="18" t="s">
        <v>27</v>
      </c>
    </row>
    <row r="4" spans="1:15" ht="15">
      <c r="A4" s="9" t="s">
        <v>3</v>
      </c>
      <c r="B4" s="9"/>
      <c r="C4" s="10">
        <f>SUM(D4:K4)</f>
        <v>102351</v>
      </c>
      <c r="D4" s="10">
        <f aca="true" t="shared" si="0" ref="D4:O4">SUM(D5:D6)</f>
        <v>11098</v>
      </c>
      <c r="E4" s="10">
        <f t="shared" si="0"/>
        <v>11566</v>
      </c>
      <c r="F4" s="10">
        <f t="shared" si="0"/>
        <v>13818</v>
      </c>
      <c r="G4" s="10">
        <f t="shared" si="0"/>
        <v>12151</v>
      </c>
      <c r="H4" s="10">
        <f t="shared" si="0"/>
        <v>13459</v>
      </c>
      <c r="I4" s="10">
        <f t="shared" si="0"/>
        <v>13596</v>
      </c>
      <c r="J4" s="10">
        <f t="shared" si="0"/>
        <v>12393</v>
      </c>
      <c r="K4" s="10">
        <f t="shared" si="0"/>
        <v>14270</v>
      </c>
      <c r="L4" s="10">
        <f t="shared" si="0"/>
        <v>0</v>
      </c>
      <c r="M4" s="10">
        <f t="shared" si="0"/>
        <v>0</v>
      </c>
      <c r="N4" s="10">
        <f t="shared" si="0"/>
        <v>0</v>
      </c>
      <c r="O4" s="10">
        <f t="shared" si="0"/>
        <v>0</v>
      </c>
    </row>
    <row r="5" spans="1:15" ht="15">
      <c r="A5" s="12"/>
      <c r="B5" s="12" t="s">
        <v>4</v>
      </c>
      <c r="C5" s="8">
        <f aca="true" t="shared" si="1" ref="C5:C19">SUM(D5:K5)</f>
        <v>78452</v>
      </c>
      <c r="D5" s="3">
        <v>8341</v>
      </c>
      <c r="E5" s="8">
        <v>8814</v>
      </c>
      <c r="F5" s="8">
        <v>10520</v>
      </c>
      <c r="G5" s="8">
        <v>9264</v>
      </c>
      <c r="H5" s="8">
        <v>10278</v>
      </c>
      <c r="I5" s="8">
        <v>10717</v>
      </c>
      <c r="J5" s="8">
        <v>9574</v>
      </c>
      <c r="K5" s="8">
        <v>10944</v>
      </c>
      <c r="L5" s="8"/>
      <c r="M5" s="8"/>
      <c r="N5" s="19"/>
      <c r="O5" s="20"/>
    </row>
    <row r="6" spans="1:15" ht="15">
      <c r="A6" s="12"/>
      <c r="B6" s="12" t="s">
        <v>5</v>
      </c>
      <c r="C6" s="8">
        <f t="shared" si="1"/>
        <v>23899</v>
      </c>
      <c r="D6" s="3">
        <v>2757</v>
      </c>
      <c r="E6" s="8">
        <v>2752</v>
      </c>
      <c r="F6" s="8">
        <v>3298</v>
      </c>
      <c r="G6" s="8">
        <v>2887</v>
      </c>
      <c r="H6" s="8">
        <v>3181</v>
      </c>
      <c r="I6" s="8">
        <v>2879</v>
      </c>
      <c r="J6" s="8">
        <v>2819</v>
      </c>
      <c r="K6" s="8">
        <v>3326</v>
      </c>
      <c r="L6" s="8"/>
      <c r="M6" s="8"/>
      <c r="N6" s="19"/>
      <c r="O6" s="20"/>
    </row>
    <row r="7" spans="1:15" ht="15">
      <c r="A7" s="9" t="s">
        <v>6</v>
      </c>
      <c r="B7" s="9"/>
      <c r="C7" s="13">
        <f t="shared" si="1"/>
        <v>102787</v>
      </c>
      <c r="D7" s="13">
        <f aca="true" t="shared" si="2" ref="D7:O7">SUM(D8:D10)</f>
        <v>11134</v>
      </c>
      <c r="E7" s="13">
        <f t="shared" si="2"/>
        <v>11566</v>
      </c>
      <c r="F7" s="13">
        <f t="shared" si="2"/>
        <v>13818</v>
      </c>
      <c r="G7" s="13">
        <f t="shared" si="2"/>
        <v>12151</v>
      </c>
      <c r="H7" s="13">
        <f t="shared" si="2"/>
        <v>13459</v>
      </c>
      <c r="I7" s="13">
        <f t="shared" si="2"/>
        <v>13996</v>
      </c>
      <c r="J7" s="13">
        <f t="shared" si="2"/>
        <v>12393</v>
      </c>
      <c r="K7" s="13">
        <f t="shared" si="2"/>
        <v>14270</v>
      </c>
      <c r="L7" s="13">
        <f t="shared" si="2"/>
        <v>0</v>
      </c>
      <c r="M7" s="13">
        <f t="shared" si="2"/>
        <v>0</v>
      </c>
      <c r="N7" s="13">
        <f t="shared" si="2"/>
        <v>0</v>
      </c>
      <c r="O7" s="13">
        <f t="shared" si="2"/>
        <v>0</v>
      </c>
    </row>
    <row r="8" spans="1:15" ht="15">
      <c r="A8" s="12"/>
      <c r="B8" s="12" t="s">
        <v>7</v>
      </c>
      <c r="C8" s="1">
        <f t="shared" si="1"/>
        <v>18892</v>
      </c>
      <c r="D8" s="1">
        <v>1929</v>
      </c>
      <c r="E8" s="1">
        <v>1976</v>
      </c>
      <c r="F8" s="1">
        <v>2431</v>
      </c>
      <c r="G8" s="1">
        <v>2083</v>
      </c>
      <c r="H8" s="1">
        <v>2534</v>
      </c>
      <c r="I8" s="1">
        <v>2750</v>
      </c>
      <c r="J8" s="1">
        <v>2372</v>
      </c>
      <c r="K8" s="1">
        <v>2817</v>
      </c>
      <c r="L8" s="1"/>
      <c r="M8" s="1"/>
      <c r="N8" s="5"/>
      <c r="O8" s="6"/>
    </row>
    <row r="9" spans="1:15" ht="15">
      <c r="A9" s="12"/>
      <c r="B9" s="12" t="s">
        <v>8</v>
      </c>
      <c r="C9" s="1">
        <f t="shared" si="1"/>
        <v>69214</v>
      </c>
      <c r="D9" s="1">
        <v>7718</v>
      </c>
      <c r="E9" s="1">
        <v>8061</v>
      </c>
      <c r="F9" s="1">
        <v>9342</v>
      </c>
      <c r="G9" s="1">
        <v>8435</v>
      </c>
      <c r="H9" s="1">
        <v>9151</v>
      </c>
      <c r="I9" s="1">
        <v>9121</v>
      </c>
      <c r="J9" s="1">
        <v>7952</v>
      </c>
      <c r="K9" s="1">
        <v>9434</v>
      </c>
      <c r="L9" s="1"/>
      <c r="M9" s="1"/>
      <c r="N9" s="5"/>
      <c r="O9" s="6"/>
    </row>
    <row r="10" spans="1:15" ht="15">
      <c r="A10" s="12"/>
      <c r="B10" s="12" t="s">
        <v>9</v>
      </c>
      <c r="C10" s="1">
        <f t="shared" si="1"/>
        <v>14681</v>
      </c>
      <c r="D10" s="1">
        <v>1487</v>
      </c>
      <c r="E10" s="1">
        <v>1529</v>
      </c>
      <c r="F10" s="1">
        <v>2045</v>
      </c>
      <c r="G10" s="1">
        <v>1633</v>
      </c>
      <c r="H10" s="1">
        <v>1774</v>
      </c>
      <c r="I10" s="1">
        <v>2125</v>
      </c>
      <c r="J10" s="1">
        <v>2069</v>
      </c>
      <c r="K10" s="1">
        <v>2019</v>
      </c>
      <c r="L10" s="1"/>
      <c r="M10" s="1"/>
      <c r="N10" s="5"/>
      <c r="O10" s="6"/>
    </row>
    <row r="11" spans="1:15" ht="15">
      <c r="A11" s="9" t="s">
        <v>10</v>
      </c>
      <c r="B11" s="9"/>
      <c r="C11" s="13">
        <f t="shared" si="1"/>
        <v>102787</v>
      </c>
      <c r="D11" s="13">
        <f aca="true" t="shared" si="3" ref="D11:O11">SUM(D12:D13)</f>
        <v>11134</v>
      </c>
      <c r="E11" s="13">
        <f t="shared" si="3"/>
        <v>11566</v>
      </c>
      <c r="F11" s="13">
        <f t="shared" si="3"/>
        <v>13818</v>
      </c>
      <c r="G11" s="13">
        <f t="shared" si="3"/>
        <v>12151</v>
      </c>
      <c r="H11" s="13">
        <f t="shared" si="3"/>
        <v>13459</v>
      </c>
      <c r="I11" s="13">
        <f t="shared" si="3"/>
        <v>13996</v>
      </c>
      <c r="J11" s="13">
        <f t="shared" si="3"/>
        <v>12393</v>
      </c>
      <c r="K11" s="13">
        <f t="shared" si="3"/>
        <v>14270</v>
      </c>
      <c r="L11" s="13">
        <f t="shared" si="3"/>
        <v>0</v>
      </c>
      <c r="M11" s="13">
        <f t="shared" si="3"/>
        <v>0</v>
      </c>
      <c r="N11" s="13">
        <f t="shared" si="3"/>
        <v>0</v>
      </c>
      <c r="O11" s="13">
        <f t="shared" si="3"/>
        <v>0</v>
      </c>
    </row>
    <row r="12" spans="1:15" ht="15">
      <c r="A12" s="12"/>
      <c r="B12" s="12" t="s">
        <v>11</v>
      </c>
      <c r="C12" s="1">
        <f t="shared" si="1"/>
        <v>16099</v>
      </c>
      <c r="D12" s="1">
        <v>1808</v>
      </c>
      <c r="E12" s="1">
        <v>1724</v>
      </c>
      <c r="F12" s="1">
        <v>2145</v>
      </c>
      <c r="G12" s="1">
        <v>1765</v>
      </c>
      <c r="H12" s="1">
        <v>2021</v>
      </c>
      <c r="I12" s="1">
        <v>2268</v>
      </c>
      <c r="J12" s="1">
        <v>2054</v>
      </c>
      <c r="K12" s="1">
        <v>2314</v>
      </c>
      <c r="L12" s="1"/>
      <c r="M12" s="1"/>
      <c r="N12" s="5"/>
      <c r="O12" s="6"/>
    </row>
    <row r="13" spans="1:15" ht="15">
      <c r="A13" s="12"/>
      <c r="B13" s="12" t="s">
        <v>12</v>
      </c>
      <c r="C13" s="1">
        <f t="shared" si="1"/>
        <v>86688</v>
      </c>
      <c r="D13" s="1">
        <v>9326</v>
      </c>
      <c r="E13" s="1">
        <v>9842</v>
      </c>
      <c r="F13" s="1">
        <v>11673</v>
      </c>
      <c r="G13" s="1">
        <v>10386</v>
      </c>
      <c r="H13" s="1">
        <v>11438</v>
      </c>
      <c r="I13" s="1">
        <v>11728</v>
      </c>
      <c r="J13" s="1">
        <v>10339</v>
      </c>
      <c r="K13" s="1">
        <v>11956</v>
      </c>
      <c r="L13" s="1"/>
      <c r="M13" s="1"/>
      <c r="N13" s="5"/>
      <c r="O13" s="6"/>
    </row>
    <row r="14" spans="1:15" ht="15">
      <c r="A14" s="9" t="s">
        <v>13</v>
      </c>
      <c r="B14" s="9"/>
      <c r="C14" s="13">
        <f t="shared" si="1"/>
        <v>3221</v>
      </c>
      <c r="D14" s="13">
        <f aca="true" t="shared" si="4" ref="D14:O14">SUM(D15:D16)</f>
        <v>328</v>
      </c>
      <c r="E14" s="13">
        <f t="shared" si="4"/>
        <v>358</v>
      </c>
      <c r="F14" s="13">
        <f t="shared" si="4"/>
        <v>426</v>
      </c>
      <c r="G14" s="13">
        <f t="shared" si="4"/>
        <v>385</v>
      </c>
      <c r="H14" s="13">
        <f t="shared" si="4"/>
        <v>430</v>
      </c>
      <c r="I14" s="13">
        <f t="shared" si="4"/>
        <v>425</v>
      </c>
      <c r="J14" s="13">
        <f t="shared" si="4"/>
        <v>374</v>
      </c>
      <c r="K14" s="13">
        <f t="shared" si="4"/>
        <v>495</v>
      </c>
      <c r="L14" s="13">
        <f t="shared" si="4"/>
        <v>0</v>
      </c>
      <c r="M14" s="13">
        <f t="shared" si="4"/>
        <v>0</v>
      </c>
      <c r="N14" s="13">
        <f t="shared" si="4"/>
        <v>0</v>
      </c>
      <c r="O14" s="13">
        <f t="shared" si="4"/>
        <v>0</v>
      </c>
    </row>
    <row r="15" spans="1:15" ht="15">
      <c r="A15" s="12"/>
      <c r="B15" s="12" t="s">
        <v>14</v>
      </c>
      <c r="C15" s="1">
        <f t="shared" si="1"/>
        <v>2325</v>
      </c>
      <c r="D15" s="1">
        <v>213</v>
      </c>
      <c r="E15" s="1">
        <v>264</v>
      </c>
      <c r="F15" s="1">
        <v>302</v>
      </c>
      <c r="G15" s="1">
        <v>276</v>
      </c>
      <c r="H15" s="1">
        <v>313</v>
      </c>
      <c r="I15" s="1">
        <v>311</v>
      </c>
      <c r="J15" s="1">
        <v>273</v>
      </c>
      <c r="K15" s="1">
        <v>373</v>
      </c>
      <c r="L15" s="1"/>
      <c r="M15" s="1"/>
      <c r="N15" s="5"/>
      <c r="O15" s="6"/>
    </row>
    <row r="16" spans="1:15" ht="15">
      <c r="A16" s="12"/>
      <c r="B16" s="12" t="s">
        <v>5</v>
      </c>
      <c r="C16" s="1">
        <f t="shared" si="1"/>
        <v>896</v>
      </c>
      <c r="D16" s="1">
        <v>115</v>
      </c>
      <c r="E16" s="1">
        <v>94</v>
      </c>
      <c r="F16" s="1">
        <v>124</v>
      </c>
      <c r="G16" s="1">
        <v>109</v>
      </c>
      <c r="H16" s="1">
        <v>117</v>
      </c>
      <c r="I16" s="1">
        <v>114</v>
      </c>
      <c r="J16" s="1">
        <v>101</v>
      </c>
      <c r="K16" s="1">
        <v>122</v>
      </c>
      <c r="L16" s="1"/>
      <c r="M16" s="1"/>
      <c r="N16" s="5"/>
      <c r="O16" s="6"/>
    </row>
    <row r="17" spans="1:15" ht="15">
      <c r="A17" s="9" t="s">
        <v>15</v>
      </c>
      <c r="B17" s="9"/>
      <c r="C17" s="13">
        <f t="shared" si="1"/>
        <v>17890</v>
      </c>
      <c r="D17" s="13">
        <f aca="true" t="shared" si="5" ref="D17:O17">SUM(D18:D19)</f>
        <v>2169</v>
      </c>
      <c r="E17" s="13">
        <f t="shared" si="5"/>
        <v>1825</v>
      </c>
      <c r="F17" s="13">
        <f t="shared" si="5"/>
        <v>2265</v>
      </c>
      <c r="G17" s="13">
        <f t="shared" si="5"/>
        <v>2163</v>
      </c>
      <c r="H17" s="13">
        <f t="shared" si="5"/>
        <v>2375</v>
      </c>
      <c r="I17" s="13">
        <f t="shared" si="5"/>
        <v>2261</v>
      </c>
      <c r="J17" s="13">
        <f t="shared" si="5"/>
        <v>2303</v>
      </c>
      <c r="K17" s="13">
        <f t="shared" si="5"/>
        <v>2529</v>
      </c>
      <c r="L17" s="13">
        <f t="shared" si="5"/>
        <v>0</v>
      </c>
      <c r="M17" s="13">
        <f t="shared" si="5"/>
        <v>0</v>
      </c>
      <c r="N17" s="13">
        <f t="shared" si="5"/>
        <v>0</v>
      </c>
      <c r="O17" s="13">
        <f t="shared" si="5"/>
        <v>0</v>
      </c>
    </row>
    <row r="18" spans="1:15" ht="15">
      <c r="A18" s="12"/>
      <c r="B18" s="12" t="s">
        <v>14</v>
      </c>
      <c r="C18" s="1">
        <f t="shared" si="1"/>
        <v>12886</v>
      </c>
      <c r="D18" s="1">
        <v>1518</v>
      </c>
      <c r="E18" s="1">
        <v>1298</v>
      </c>
      <c r="F18" s="1">
        <v>1601</v>
      </c>
      <c r="G18" s="1">
        <v>1560</v>
      </c>
      <c r="H18" s="1">
        <v>1730</v>
      </c>
      <c r="I18" s="1">
        <v>1652</v>
      </c>
      <c r="J18" s="1">
        <v>1693</v>
      </c>
      <c r="K18" s="1">
        <v>1834</v>
      </c>
      <c r="L18" s="1"/>
      <c r="M18" s="1"/>
      <c r="N18" s="5"/>
      <c r="O18" s="6"/>
    </row>
    <row r="19" spans="1:15" ht="15.75" thickBot="1">
      <c r="A19" s="14"/>
      <c r="B19" s="14" t="s">
        <v>5</v>
      </c>
      <c r="C19" s="2">
        <f t="shared" si="1"/>
        <v>5004</v>
      </c>
      <c r="D19" s="2">
        <v>651</v>
      </c>
      <c r="E19" s="2">
        <v>527</v>
      </c>
      <c r="F19" s="2">
        <v>664</v>
      </c>
      <c r="G19" s="2">
        <v>603</v>
      </c>
      <c r="H19" s="2">
        <v>645</v>
      </c>
      <c r="I19" s="2">
        <v>609</v>
      </c>
      <c r="J19" s="2">
        <v>610</v>
      </c>
      <c r="K19" s="2">
        <v>695</v>
      </c>
      <c r="L19" s="2"/>
      <c r="M19" s="2"/>
      <c r="N19" s="4"/>
      <c r="O19" s="7"/>
    </row>
    <row r="20" spans="1:15" ht="15">
      <c r="A20" s="15" t="s">
        <v>17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15">
      <c r="A21" s="15" t="s">
        <v>30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5">
      <c r="A22" s="12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ht="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2:11" ht="15">
      <c r="B25" s="12"/>
      <c r="K25" s="21"/>
    </row>
    <row r="30" ht="24.75" customHeight="1"/>
    <row r="31" ht="24.75" customHeight="1"/>
    <row r="32" ht="24.75" customHeight="1"/>
    <row r="33" ht="24.75" customHeight="1"/>
  </sheetData>
  <sheetProtection/>
  <mergeCells count="3">
    <mergeCell ref="A2:J2"/>
    <mergeCell ref="A1:O1"/>
    <mergeCell ref="A3:B3"/>
  </mergeCells>
  <printOptions/>
  <pageMargins left="0.7" right="0.7" top="0.75" bottom="0.75" header="0.3" footer="0.3"/>
  <pageSetup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Batista</dc:creator>
  <cp:keywords/>
  <dc:description/>
  <cp:lastModifiedBy>Edith Villalba</cp:lastModifiedBy>
  <cp:lastPrinted>2022-09-09T21:11:20Z</cp:lastPrinted>
  <dcterms:created xsi:type="dcterms:W3CDTF">2020-05-11T14:41:32Z</dcterms:created>
  <dcterms:modified xsi:type="dcterms:W3CDTF">2022-09-09T21:11:21Z</dcterms:modified>
  <cp:category/>
  <cp:version/>
  <cp:contentType/>
  <cp:contentStatus/>
</cp:coreProperties>
</file>