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340" windowHeight="8160" activeTab="0"/>
  </bookViews>
  <sheets>
    <sheet name="IND.HOSPITAL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<sst xmlns="http://schemas.openxmlformats.org/spreadsheetml/2006/main" count="27" uniqueCount="25">
  <si>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Enero</t>
  </si>
  <si>
    <t>Febrero</t>
  </si>
  <si>
    <t>No Asegurado</t>
  </si>
  <si>
    <t>Asegurados</t>
  </si>
  <si>
    <t>CAMAS</t>
  </si>
  <si>
    <t>ADMISIONES REALIZADAS</t>
  </si>
  <si>
    <t>EGRESOS</t>
  </si>
  <si>
    <t>DÍAS DE ESTANCIA</t>
  </si>
  <si>
    <t>PROMEDIO DE DÍAS ESTANCIA</t>
  </si>
  <si>
    <t>% DE OCUPACIÓN</t>
  </si>
  <si>
    <t>Defunciones</t>
  </si>
  <si>
    <t>TOTAL</t>
  </si>
  <si>
    <t>Fuente: Departamento de Resgistros y Estadisticas de Salud I.O.N.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</si>
  <si>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</si>
  <si>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</si>
  <si>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</si>
  <si>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</si>
  <si>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</si>
  <si>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</si>
  <si>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</si>
  <si>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</si>
  <si>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</si>
  <si>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</si>
  <si>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INDICADORES DE GESTÓN HOSPITALARIA 2022</t>
  </si>
  <si>
    <t>Actualizado al mes de agosto</t>
  </si>
</sst>
</file>

<file path=xl/styles.xml><?xml version="1.0" encoding="utf-8"?>
<styleSheet xmlns="http://schemas.openxmlformats.org/spreadsheetml/2006/main">
  <numFmts count="3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[$-180A]dddd\,\ dd&quot; de &quot;mmmm&quot; de &quot;yyyy"/>
    <numFmt numFmtId="178" formatCode="[$-180A]hh:mm:ss\ AM/PM"/>
    <numFmt numFmtId="179" formatCode="0.000%"/>
    <numFmt numFmtId="180" formatCode="0.0000%"/>
    <numFmt numFmtId="181" formatCode="0.0000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_-;\-* #,##0.00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fornian FB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fornian F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zoomScalePageLayoutView="0" workbookViewId="0" topLeftCell="A1">
      <selection activeCell="A16" sqref="A16"/>
    </sheetView>
  </sheetViews>
  <sheetFormatPr defaultColWidth="11.421875" defaultRowHeight="15"/>
  <cols>
    <col min="1" max="1" width="4.28125" style="3" customWidth="1"/>
    <col min="2" max="2" width="20.28125" style="3" customWidth="1"/>
    <col min="3" max="11" width="8.7109375" style="3" customWidth="1"/>
    <col min="12" max="15" width="8.7109375" style="3" hidden="1" customWidth="1"/>
    <col min="16" max="16384" width="11.421875" style="3" customWidth="1"/>
  </cols>
  <sheetData>
    <row r="1" spans="1:15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thickBot="1">
      <c r="A2" s="21"/>
      <c r="B2" s="21"/>
      <c r="C2" s="17" t="s">
        <v>11</v>
      </c>
      <c r="D2" s="18" t="s">
        <v>0</v>
      </c>
      <c r="E2" s="19" t="s">
        <v>1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17</v>
      </c>
      <c r="K2" s="18" t="s">
        <v>18</v>
      </c>
      <c r="L2" s="5" t="s">
        <v>19</v>
      </c>
      <c r="M2" s="5" t="s">
        <v>20</v>
      </c>
      <c r="N2" s="5" t="s">
        <v>21</v>
      </c>
      <c r="O2" s="5" t="s">
        <v>22</v>
      </c>
    </row>
    <row r="3" spans="1:15" ht="15">
      <c r="A3" s="6" t="s">
        <v>4</v>
      </c>
      <c r="B3" s="6"/>
      <c r="C3" s="7">
        <v>185</v>
      </c>
      <c r="D3" s="7">
        <v>185</v>
      </c>
      <c r="E3" s="7">
        <v>185</v>
      </c>
      <c r="F3" s="7">
        <v>185</v>
      </c>
      <c r="G3" s="7">
        <v>185</v>
      </c>
      <c r="H3" s="7">
        <v>185</v>
      </c>
      <c r="I3" s="7">
        <v>185</v>
      </c>
      <c r="J3" s="7">
        <v>185</v>
      </c>
      <c r="K3" s="7">
        <v>185</v>
      </c>
      <c r="L3" s="7">
        <v>163</v>
      </c>
      <c r="M3" s="7">
        <v>163</v>
      </c>
      <c r="N3" s="7">
        <v>163</v>
      </c>
      <c r="O3" s="7">
        <v>163</v>
      </c>
    </row>
    <row r="4" spans="1:15" ht="15">
      <c r="A4" s="6"/>
      <c r="B4" s="6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6" t="s">
        <v>5</v>
      </c>
      <c r="B5" s="6"/>
      <c r="C5" s="9">
        <f>SUM(D5:O5)</f>
        <v>4339</v>
      </c>
      <c r="D5" s="9">
        <f>SUM(D6:D7)</f>
        <v>459</v>
      </c>
      <c r="E5" s="9">
        <f>SUM(E6:E7)</f>
        <v>451</v>
      </c>
      <c r="F5" s="9">
        <f>SUM(F6:F7)</f>
        <v>609</v>
      </c>
      <c r="G5" s="9">
        <f>SUM(G6:G7)</f>
        <v>523</v>
      </c>
      <c r="H5" s="9">
        <f>SUM(H6:H7)</f>
        <v>546</v>
      </c>
      <c r="I5" s="9">
        <f aca="true" t="shared" si="0" ref="I5:O5">SUM(I6:I7)</f>
        <v>561</v>
      </c>
      <c r="J5" s="9">
        <f t="shared" si="0"/>
        <v>563</v>
      </c>
      <c r="K5" s="9">
        <f t="shared" si="0"/>
        <v>627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</row>
    <row r="6" spans="1:15" ht="15">
      <c r="A6" s="6"/>
      <c r="B6" s="6" t="s">
        <v>3</v>
      </c>
      <c r="C6" s="13">
        <f aca="true" t="shared" si="1" ref="C6:C12">SUM(D6:O6)</f>
        <v>2933</v>
      </c>
      <c r="D6" s="13">
        <v>299</v>
      </c>
      <c r="E6" s="13">
        <v>283</v>
      </c>
      <c r="F6" s="13">
        <v>391</v>
      </c>
      <c r="G6" s="13">
        <v>350</v>
      </c>
      <c r="H6" s="13">
        <v>370</v>
      </c>
      <c r="I6" s="13">
        <v>398</v>
      </c>
      <c r="J6" s="13">
        <v>391</v>
      </c>
      <c r="K6" s="13">
        <v>451</v>
      </c>
      <c r="L6" s="2"/>
      <c r="M6" s="2"/>
      <c r="N6" s="2"/>
      <c r="O6" s="2"/>
    </row>
    <row r="7" spans="1:15" ht="15">
      <c r="A7" s="6"/>
      <c r="B7" s="6" t="s">
        <v>2</v>
      </c>
      <c r="C7" s="13">
        <f t="shared" si="1"/>
        <v>1406</v>
      </c>
      <c r="D7" s="13">
        <v>160</v>
      </c>
      <c r="E7" s="13">
        <v>168</v>
      </c>
      <c r="F7" s="13">
        <v>218</v>
      </c>
      <c r="G7" s="13">
        <v>173</v>
      </c>
      <c r="H7" s="13">
        <v>176</v>
      </c>
      <c r="I7" s="13">
        <v>163</v>
      </c>
      <c r="J7" s="13">
        <v>172</v>
      </c>
      <c r="K7" s="13">
        <v>176</v>
      </c>
      <c r="L7" s="2"/>
      <c r="M7" s="2"/>
      <c r="N7" s="2"/>
      <c r="O7" s="2"/>
    </row>
    <row r="8" spans="1:15" ht="15">
      <c r="A8" s="6" t="s">
        <v>6</v>
      </c>
      <c r="B8" s="6"/>
      <c r="C8" s="2">
        <f t="shared" si="1"/>
        <v>4279</v>
      </c>
      <c r="D8" s="2">
        <f>SUM(D9:D10)</f>
        <v>431</v>
      </c>
      <c r="E8" s="2">
        <f>SUM(E9:E10)</f>
        <v>464</v>
      </c>
      <c r="F8" s="2">
        <f>SUM(F9:F10)</f>
        <v>563</v>
      </c>
      <c r="G8" s="2">
        <f>SUM(G9:G10)</f>
        <v>555</v>
      </c>
      <c r="H8" s="2">
        <f>SUM(H9:H10)</f>
        <v>542</v>
      </c>
      <c r="I8" s="2">
        <f aca="true" t="shared" si="2" ref="I8:O8">SUM(I9:I10)</f>
        <v>544</v>
      </c>
      <c r="J8" s="2">
        <f t="shared" si="2"/>
        <v>564</v>
      </c>
      <c r="K8" s="2">
        <f t="shared" si="2"/>
        <v>616</v>
      </c>
      <c r="L8" s="2">
        <f t="shared" si="2"/>
        <v>0</v>
      </c>
      <c r="M8" s="2">
        <f t="shared" si="2"/>
        <v>0</v>
      </c>
      <c r="N8" s="2">
        <f t="shared" si="2"/>
        <v>0</v>
      </c>
      <c r="O8" s="2">
        <f t="shared" si="2"/>
        <v>0</v>
      </c>
    </row>
    <row r="9" spans="1:15" ht="15">
      <c r="A9" s="6"/>
      <c r="B9" s="6" t="s">
        <v>3</v>
      </c>
      <c r="C9" s="13">
        <f t="shared" si="1"/>
        <v>2890</v>
      </c>
      <c r="D9" s="13">
        <v>281</v>
      </c>
      <c r="E9" s="13">
        <v>299</v>
      </c>
      <c r="F9" s="13">
        <v>369</v>
      </c>
      <c r="G9" s="13">
        <v>361</v>
      </c>
      <c r="H9" s="13">
        <v>363</v>
      </c>
      <c r="I9" s="13">
        <v>389</v>
      </c>
      <c r="J9" s="13">
        <v>395</v>
      </c>
      <c r="K9" s="13">
        <v>433</v>
      </c>
      <c r="L9" s="2"/>
      <c r="M9" s="2"/>
      <c r="N9" s="2"/>
      <c r="O9" s="2"/>
    </row>
    <row r="10" spans="1:15" ht="15">
      <c r="A10" s="6"/>
      <c r="B10" s="6" t="s">
        <v>2</v>
      </c>
      <c r="C10" s="13">
        <f t="shared" si="1"/>
        <v>1389</v>
      </c>
      <c r="D10" s="13">
        <v>150</v>
      </c>
      <c r="E10" s="13">
        <v>165</v>
      </c>
      <c r="F10" s="13">
        <v>194</v>
      </c>
      <c r="G10" s="13">
        <v>194</v>
      </c>
      <c r="H10" s="13">
        <v>179</v>
      </c>
      <c r="I10" s="13">
        <v>155</v>
      </c>
      <c r="J10" s="13">
        <v>169</v>
      </c>
      <c r="K10" s="13">
        <v>183</v>
      </c>
      <c r="L10" s="2"/>
      <c r="M10" s="2"/>
      <c r="N10" s="2"/>
      <c r="O10" s="2"/>
    </row>
    <row r="11" spans="1:15" ht="15">
      <c r="A11" s="6"/>
      <c r="B11" s="6" t="s">
        <v>10</v>
      </c>
      <c r="C11" s="12">
        <f t="shared" si="1"/>
        <v>387</v>
      </c>
      <c r="D11" s="12">
        <v>55</v>
      </c>
      <c r="E11" s="13">
        <v>36</v>
      </c>
      <c r="F11" s="13">
        <v>49</v>
      </c>
      <c r="G11" s="13">
        <v>48</v>
      </c>
      <c r="H11" s="13">
        <v>50</v>
      </c>
      <c r="I11" s="13">
        <v>48</v>
      </c>
      <c r="J11" s="13">
        <v>49</v>
      </c>
      <c r="K11" s="13">
        <v>52</v>
      </c>
      <c r="L11" s="2"/>
      <c r="M11" s="2"/>
      <c r="N11" s="2"/>
      <c r="O11" s="2"/>
    </row>
    <row r="12" spans="1:15" ht="15">
      <c r="A12" s="6" t="s">
        <v>7</v>
      </c>
      <c r="B12" s="6"/>
      <c r="C12" s="2">
        <f t="shared" si="1"/>
        <v>20345</v>
      </c>
      <c r="D12" s="9">
        <v>1831</v>
      </c>
      <c r="E12" s="2">
        <v>2246</v>
      </c>
      <c r="F12" s="2">
        <v>2824</v>
      </c>
      <c r="G12" s="2">
        <v>3125</v>
      </c>
      <c r="H12" s="2">
        <v>2621</v>
      </c>
      <c r="I12" s="2">
        <v>2373</v>
      </c>
      <c r="J12" s="2">
        <v>2533</v>
      </c>
      <c r="K12" s="2">
        <v>2792</v>
      </c>
      <c r="L12" s="2"/>
      <c r="M12" s="2"/>
      <c r="N12" s="2"/>
      <c r="O12" s="2"/>
    </row>
    <row r="13" spans="1:15" ht="15">
      <c r="A13" s="6" t="s">
        <v>8</v>
      </c>
      <c r="B13" s="6"/>
      <c r="C13" s="16">
        <f>AVERAGE(D13:O13)</f>
        <v>4.875</v>
      </c>
      <c r="D13" s="12">
        <v>4</v>
      </c>
      <c r="E13" s="12">
        <v>5</v>
      </c>
      <c r="F13" s="12">
        <v>5</v>
      </c>
      <c r="G13" s="12">
        <v>6</v>
      </c>
      <c r="H13" s="12">
        <v>5</v>
      </c>
      <c r="I13" s="12">
        <v>4</v>
      </c>
      <c r="J13" s="12">
        <v>5</v>
      </c>
      <c r="K13" s="12">
        <v>5</v>
      </c>
      <c r="L13" s="9"/>
      <c r="M13" s="9"/>
      <c r="N13" s="9"/>
      <c r="O13" s="9"/>
    </row>
    <row r="14" spans="1:15" ht="15.75" thickBot="1">
      <c r="A14" s="10" t="s">
        <v>9</v>
      </c>
      <c r="B14" s="10"/>
      <c r="C14" s="14">
        <f>AVERAGE(D14:O14)</f>
        <v>63.625</v>
      </c>
      <c r="D14" s="15">
        <v>61</v>
      </c>
      <c r="E14" s="15">
        <v>61</v>
      </c>
      <c r="F14" s="15">
        <v>67</v>
      </c>
      <c r="G14" s="15">
        <v>67</v>
      </c>
      <c r="H14" s="15">
        <v>61</v>
      </c>
      <c r="I14" s="15">
        <v>61</v>
      </c>
      <c r="J14" s="15">
        <v>62</v>
      </c>
      <c r="K14" s="15">
        <v>69</v>
      </c>
      <c r="L14" s="5"/>
      <c r="M14" s="5"/>
      <c r="N14" s="5"/>
      <c r="O14" s="5"/>
    </row>
    <row r="15" spans="1:15" ht="15">
      <c r="A15" s="4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ht="15">
      <c r="A16" s="20" t="s">
        <v>24</v>
      </c>
    </row>
    <row r="17" spans="4:14" ht="15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4:14" ht="15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4:14" ht="15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4:14" ht="15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4:14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4:14" ht="1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2">
    <mergeCell ref="A2:B2"/>
    <mergeCell ref="A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Batista</dc:creator>
  <cp:keywords/>
  <dc:description/>
  <cp:lastModifiedBy>Edith Villalba</cp:lastModifiedBy>
  <cp:lastPrinted>2022-09-09T21:12:34Z</cp:lastPrinted>
  <dcterms:created xsi:type="dcterms:W3CDTF">2020-05-11T14:41:32Z</dcterms:created>
  <dcterms:modified xsi:type="dcterms:W3CDTF">2022-09-09T21:12:43Z</dcterms:modified>
  <cp:category/>
  <cp:version/>
  <cp:contentType/>
  <cp:contentStatus/>
</cp:coreProperties>
</file>