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340" windowHeight="8160" activeTab="0"/>
  </bookViews>
  <sheets>
    <sheet name="TOMOGRAFIAS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<sst xmlns="http://schemas.openxmlformats.org/spreadsheetml/2006/main" count="23" uniqueCount="21">
  <si>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DESCRIPCIÓN</t>
  </si>
  <si>
    <t>Enero</t>
  </si>
  <si>
    <t>Febrero</t>
  </si>
  <si>
    <t xml:space="preserve">Asegurado </t>
  </si>
  <si>
    <t>No Asegurado</t>
  </si>
  <si>
    <t>TOTAL</t>
  </si>
  <si>
    <t>Fuente: Departamento de Registros y Estadísticas de Salud I.O.N.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</si>
  <si>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</si>
  <si>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</si>
  <si>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</si>
  <si>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</si>
  <si>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</si>
  <si>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</si>
  <si>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</si>
  <si>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</si>
  <si>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</si>
  <si>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</si>
  <si>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TOMOGRAFÍAS</t>
  </si>
  <si>
    <t>RESONANCIA MAGNETICA 2/</t>
  </si>
  <si>
    <t>INDICADORES DE GESTÓN HOSPITALARIA- TOMOGRAFIA Y RESONANCIAS 2022</t>
  </si>
  <si>
    <t>Actualizado al mes de Agosto</t>
  </si>
</sst>
</file>

<file path=xl/styles.xml><?xml version="1.0" encoding="utf-8"?>
<styleSheet xmlns="http://schemas.openxmlformats.org/spreadsheetml/2006/main">
  <numFmts count="31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"/>
    <numFmt numFmtId="176" formatCode="0.00000"/>
    <numFmt numFmtId="177" formatCode="[$-180A]dddd\,\ dd&quot; de &quot;mmmm&quot; de &quot;yyyy"/>
    <numFmt numFmtId="178" formatCode="[$-180A]hh:mm:ss\ AM/PM"/>
    <numFmt numFmtId="179" formatCode="0.000%"/>
    <numFmt numFmtId="180" formatCode="0.0000%"/>
    <numFmt numFmtId="181" formatCode="0.0000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_-;\-* #,##0.000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3" fontId="48" fillId="0" borderId="14" xfId="0" applyNumberFormat="1" applyFont="1" applyFill="1" applyBorder="1" applyAlignment="1">
      <alignment horizontal="center"/>
    </xf>
    <xf numFmtId="3" fontId="48" fillId="0" borderId="15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3" fontId="23" fillId="0" borderId="16" xfId="0" applyNumberFormat="1" applyFont="1" applyFill="1" applyBorder="1" applyAlignment="1">
      <alignment horizontal="center"/>
    </xf>
    <xf numFmtId="3" fontId="48" fillId="0" borderId="16" xfId="0" applyNumberFormat="1" applyFont="1" applyFill="1" applyBorder="1" applyAlignment="1">
      <alignment horizontal="center"/>
    </xf>
    <xf numFmtId="3" fontId="48" fillId="0" borderId="17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3" fontId="23" fillId="0" borderId="20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85" fontId="51" fillId="0" borderId="0" xfId="48" applyNumberFormat="1" applyFont="1" applyFill="1" applyAlignment="1">
      <alignment/>
    </xf>
    <xf numFmtId="185" fontId="52" fillId="0" borderId="0" xfId="48" applyNumberFormat="1" applyFont="1" applyFill="1" applyAlignment="1">
      <alignment/>
    </xf>
    <xf numFmtId="185" fontId="53" fillId="0" borderId="0" xfId="48" applyNumberFormat="1" applyFont="1" applyFill="1" applyAlignment="1">
      <alignment/>
    </xf>
    <xf numFmtId="0" fontId="46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185" fontId="52" fillId="0" borderId="0" xfId="48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68" zoomScaleNormal="68" zoomScalePageLayoutView="0" workbookViewId="0" topLeftCell="A1">
      <selection activeCell="A10" sqref="A10"/>
    </sheetView>
  </sheetViews>
  <sheetFormatPr defaultColWidth="11.421875" defaultRowHeight="15"/>
  <cols>
    <col min="1" max="1" width="2.8515625" style="1" customWidth="1"/>
    <col min="2" max="2" width="20.8515625" style="1" customWidth="1"/>
    <col min="3" max="11" width="8.7109375" style="1" customWidth="1"/>
    <col min="12" max="15" width="8.7109375" style="1" hidden="1" customWidth="1"/>
    <col min="16" max="16384" width="11.421875" style="1" customWidth="1"/>
  </cols>
  <sheetData>
    <row r="1" spans="1:15" ht="15.75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thickBot="1">
      <c r="A2" s="26" t="s">
        <v>0</v>
      </c>
      <c r="B2" s="27"/>
      <c r="C2" s="3" t="s">
        <v>5</v>
      </c>
      <c r="D2" s="4" t="s">
        <v>1</v>
      </c>
      <c r="E2" s="5" t="s">
        <v>2</v>
      </c>
      <c r="F2" s="4" t="s">
        <v>7</v>
      </c>
      <c r="G2" s="4" t="s">
        <v>8</v>
      </c>
      <c r="H2" s="6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 spans="1:15" ht="15">
      <c r="A3" s="7" t="s">
        <v>17</v>
      </c>
      <c r="B3" s="7"/>
      <c r="C3" s="8">
        <f aca="true" t="shared" si="0" ref="C3:C8">SUM(D3:O3)</f>
        <v>22488</v>
      </c>
      <c r="D3" s="8">
        <f aca="true" t="shared" si="1" ref="D3:O3">SUM(D4:D5)</f>
        <v>2403</v>
      </c>
      <c r="E3" s="8">
        <f t="shared" si="1"/>
        <v>2375</v>
      </c>
      <c r="F3" s="8">
        <f t="shared" si="1"/>
        <v>3322</v>
      </c>
      <c r="G3" s="8">
        <f t="shared" si="1"/>
        <v>3549</v>
      </c>
      <c r="H3" s="8">
        <f t="shared" si="1"/>
        <v>3612</v>
      </c>
      <c r="I3" s="9">
        <f t="shared" si="1"/>
        <v>3402</v>
      </c>
      <c r="J3" s="9">
        <f t="shared" si="1"/>
        <v>2291</v>
      </c>
      <c r="K3" s="9">
        <f t="shared" si="1"/>
        <v>1534</v>
      </c>
      <c r="L3" s="9">
        <f t="shared" si="1"/>
        <v>0</v>
      </c>
      <c r="M3" s="9">
        <f t="shared" si="1"/>
        <v>0</v>
      </c>
      <c r="N3" s="9">
        <f t="shared" si="1"/>
        <v>0</v>
      </c>
      <c r="O3" s="9">
        <f t="shared" si="1"/>
        <v>0</v>
      </c>
    </row>
    <row r="4" spans="1:15" ht="15">
      <c r="A4" s="10"/>
      <c r="B4" s="10" t="s">
        <v>3</v>
      </c>
      <c r="C4" s="11">
        <f t="shared" si="0"/>
        <v>16902</v>
      </c>
      <c r="D4" s="11">
        <v>1771</v>
      </c>
      <c r="E4" s="11">
        <v>1734</v>
      </c>
      <c r="F4" s="11">
        <v>2536</v>
      </c>
      <c r="G4" s="11">
        <v>2697</v>
      </c>
      <c r="H4" s="11">
        <v>2715</v>
      </c>
      <c r="I4" s="11">
        <v>2561</v>
      </c>
      <c r="J4" s="11">
        <v>1753</v>
      </c>
      <c r="K4" s="11">
        <v>1135</v>
      </c>
      <c r="L4" s="11">
        <f>L15</f>
        <v>0</v>
      </c>
      <c r="M4" s="11">
        <f>M15</f>
        <v>0</v>
      </c>
      <c r="N4" s="11">
        <f>N15</f>
        <v>0</v>
      </c>
      <c r="O4" s="11">
        <f>O15</f>
        <v>0</v>
      </c>
    </row>
    <row r="5" spans="1:15" ht="15">
      <c r="A5" s="10"/>
      <c r="B5" s="10" t="s">
        <v>4</v>
      </c>
      <c r="C5" s="11">
        <f t="shared" si="0"/>
        <v>5586</v>
      </c>
      <c r="D5" s="11">
        <v>632</v>
      </c>
      <c r="E5" s="11">
        <v>641</v>
      </c>
      <c r="F5" s="11">
        <v>786</v>
      </c>
      <c r="G5" s="11">
        <v>852</v>
      </c>
      <c r="H5" s="11">
        <v>897</v>
      </c>
      <c r="I5" s="11">
        <v>841</v>
      </c>
      <c r="J5" s="11">
        <v>538</v>
      </c>
      <c r="K5" s="11">
        <v>399</v>
      </c>
      <c r="L5" s="11">
        <f>L19</f>
        <v>0</v>
      </c>
      <c r="M5" s="11">
        <f>M19</f>
        <v>0</v>
      </c>
      <c r="N5" s="11">
        <f>N19</f>
        <v>0</v>
      </c>
      <c r="O5" s="11">
        <f>O19</f>
        <v>0</v>
      </c>
    </row>
    <row r="6" spans="1:15" ht="15">
      <c r="A6" s="7" t="s">
        <v>18</v>
      </c>
      <c r="B6" s="7"/>
      <c r="C6" s="12">
        <f t="shared" si="0"/>
        <v>892</v>
      </c>
      <c r="D6" s="12">
        <f aca="true" t="shared" si="2" ref="D6:O6">SUM(D7:D8)</f>
        <v>101</v>
      </c>
      <c r="E6" s="12">
        <f t="shared" si="2"/>
        <v>106</v>
      </c>
      <c r="F6" s="12">
        <f t="shared" si="2"/>
        <v>115</v>
      </c>
      <c r="G6" s="12">
        <f t="shared" si="2"/>
        <v>101</v>
      </c>
      <c r="H6" s="12">
        <f t="shared" si="2"/>
        <v>135</v>
      </c>
      <c r="I6" s="13">
        <f t="shared" si="2"/>
        <v>134</v>
      </c>
      <c r="J6" s="13">
        <f t="shared" si="2"/>
        <v>121</v>
      </c>
      <c r="K6" s="13">
        <f t="shared" si="2"/>
        <v>79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</row>
    <row r="7" spans="1:15" ht="15">
      <c r="A7" s="14"/>
      <c r="B7" s="14" t="s">
        <v>3</v>
      </c>
      <c r="C7" s="11">
        <f t="shared" si="0"/>
        <v>715</v>
      </c>
      <c r="D7" s="11">
        <v>88</v>
      </c>
      <c r="E7" s="11">
        <v>88</v>
      </c>
      <c r="F7" s="11">
        <v>92</v>
      </c>
      <c r="G7" s="11">
        <v>80</v>
      </c>
      <c r="H7" s="11">
        <v>106</v>
      </c>
      <c r="I7" s="15">
        <v>103</v>
      </c>
      <c r="J7" s="15">
        <v>98</v>
      </c>
      <c r="K7" s="15">
        <v>60</v>
      </c>
      <c r="L7" s="15"/>
      <c r="M7" s="15"/>
      <c r="N7" s="15"/>
      <c r="O7" s="15"/>
    </row>
    <row r="8" spans="1:15" ht="15.75" thickBot="1">
      <c r="A8" s="16"/>
      <c r="B8" s="17" t="s">
        <v>4</v>
      </c>
      <c r="C8" s="18">
        <f t="shared" si="0"/>
        <v>177</v>
      </c>
      <c r="D8" s="18">
        <v>13</v>
      </c>
      <c r="E8" s="18">
        <v>18</v>
      </c>
      <c r="F8" s="18">
        <v>23</v>
      </c>
      <c r="G8" s="18">
        <v>21</v>
      </c>
      <c r="H8" s="18">
        <v>29</v>
      </c>
      <c r="I8" s="19">
        <v>31</v>
      </c>
      <c r="J8" s="19">
        <v>23</v>
      </c>
      <c r="K8" s="19">
        <v>19</v>
      </c>
      <c r="L8" s="19"/>
      <c r="M8" s="19"/>
      <c r="N8" s="19"/>
      <c r="O8" s="19"/>
    </row>
    <row r="9" ht="15">
      <c r="A9" s="2" t="s">
        <v>6</v>
      </c>
    </row>
    <row r="10" ht="15">
      <c r="A10" s="20" t="s">
        <v>20</v>
      </c>
    </row>
    <row r="11" ht="15">
      <c r="A11" s="20"/>
    </row>
    <row r="12" ht="15">
      <c r="A12" s="2"/>
    </row>
    <row r="13" spans="3:4" ht="15.75">
      <c r="C13" s="21"/>
      <c r="D13" s="22"/>
    </row>
    <row r="14" spans="3:15" ht="15.75">
      <c r="C14" s="21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5:15" ht="15.75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5:15" ht="15.75"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3:15" ht="15.75"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3:15" ht="15" customHeight="1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3:15" ht="15.75"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3:15" ht="15.75"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3:15" ht="15.75"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3:15" ht="15.75"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</sheetData>
  <sheetProtection/>
  <mergeCells count="3">
    <mergeCell ref="A1:O1"/>
    <mergeCell ref="A2:B2"/>
    <mergeCell ref="C18:O18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Batista</dc:creator>
  <cp:keywords/>
  <dc:description/>
  <cp:lastModifiedBy>Edith Villalba</cp:lastModifiedBy>
  <cp:lastPrinted>2022-09-09T20:42:52Z</cp:lastPrinted>
  <dcterms:created xsi:type="dcterms:W3CDTF">2020-05-11T14:41:32Z</dcterms:created>
  <dcterms:modified xsi:type="dcterms:W3CDTF">2022-09-09T21:13:18Z</dcterms:modified>
  <cp:category/>
  <cp:version/>
  <cp:contentType/>
  <cp:contentStatus/>
</cp:coreProperties>
</file>