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120" windowWidth="9660" windowHeight="8160" firstSheet="1" activeTab="1"/>
  </bookViews>
  <sheets>
    <sheet name="PDF" sheetId="1" state="hidden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D15" i="1" l="1"/>
  <c r="B15" i="1" l="1"/>
  <c r="E5" i="1" l="1"/>
  <c r="E6" i="1"/>
  <c r="E7" i="1"/>
  <c r="E8" i="1"/>
  <c r="E9" i="1"/>
  <c r="E10" i="1"/>
  <c r="E11" i="1"/>
  <c r="E12" i="1"/>
  <c r="E13" i="1"/>
  <c r="E14" i="1"/>
  <c r="E3" i="1"/>
  <c r="C15" i="1"/>
  <c r="E15" i="1" l="1"/>
</calcChain>
</file>

<file path=xl/sharedStrings.xml><?xml version="1.0" encoding="utf-8"?>
<sst xmlns="http://schemas.openxmlformats.org/spreadsheetml/2006/main" count="35" uniqueCount="35">
  <si>
    <t>MES</t>
  </si>
  <si>
    <t>NEGADAS</t>
  </si>
  <si>
    <t>RESUELTAS</t>
  </si>
  <si>
    <t>TOTAL RECIBIDAS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</si>
  <si>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</si>
  <si>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</si>
  <si>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</si>
  <si>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</si>
  <si>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</si>
  <si>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</si>
  <si>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</si>
  <si>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</si>
  <si>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</si>
  <si>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</si>
  <si>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</si>
  <si>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</si>
  <si>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</si>
  <si>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TOTAL DE SOLICITUDES DE INFORMACIÓN PRESENTADAS A LA INSTITUCIÓN</t>
  </si>
  <si>
    <t>Tipo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</si>
  <si>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</si>
  <si>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</si>
  <si>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</si>
  <si>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</si>
  <si>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</si>
  <si>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</si>
  <si>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</si>
  <si>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</si>
  <si>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</si>
  <si>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</si>
  <si>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</si>
  <si>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Negadas</t>
  </si>
  <si>
    <t>Resueltas</t>
  </si>
  <si>
    <t>En progreso</t>
  </si>
  <si>
    <t>EN PROGRESO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</si>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</sst>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/>
    </xf>
    <xf numFmtId="0" fontId="1" fillId="0" borderId="5" xfId="0" applyFont="1" applyFill="1" applyBorder="1"/>
    <xf numFmtId="0" fontId="1" fillId="3" borderId="5" xfId="0" applyFont="1" applyFill="1" applyBorder="1"/>
    <xf numFmtId="0" fontId="1" fillId="3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 shrinkToFit="1"/>
    </xf>
    <xf numFmtId="0" fontId="1" fillId="4" borderId="3" xfId="0" applyFont="1" applyFill="1" applyBorder="1" applyAlignment="1">
      <alignment horizontal="center" vertical="center" wrapText="1" shrinkToFit="1"/>
    </xf>
    <xf numFmtId="0" fontId="1" fillId="4" borderId="4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right"/>
    </xf>
    <xf numFmtId="0" fontId="1" fillId="5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NÚMERO DE SOLICITUDES DE INFORMACIÓN PRESENTADAS</a:t>
            </a:r>
          </a:p>
          <a:p>
            <a:pPr>
              <a:defRPr sz="1400"/>
            </a:pPr>
            <a:r>
              <a:rPr lang="en-US" sz="1400"/>
              <a:t> A LA INSTITUCION , AÑO 2022</a:t>
            </a:r>
          </a:p>
        </c:rich>
      </c:tx>
      <c:layout>
        <c:manualLayout>
          <c:xMode val="edge"/>
          <c:yMode val="edge"/>
          <c:x val="9.6554386312736107E-2"/>
          <c:y val="2.778498817143713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513626251268945E-2"/>
          <c:y val="0.15917899526740245"/>
          <c:w val="0.82307840699209078"/>
          <c:h val="0.566221032871201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PDF!$B$2</c:f>
              <c:strCache>
                <c:ptCount val="1"/>
                <c:pt idx="0">
                  <c:v>NEGADAS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PDF!$A$3:$A$14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PDF!$B$3:$B$14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PDF!$C$2</c:f>
              <c:strCache>
                <c:ptCount val="1"/>
                <c:pt idx="0">
                  <c:v>EN PROGRESO</c:v>
                </c:pt>
              </c:strCache>
            </c:strRef>
          </c:tx>
          <c:invertIfNegative val="0"/>
          <c:dLbls>
            <c:delete val="1"/>
          </c:dLbls>
          <c:cat>
            <c:strRef>
              <c:f>PDF!$A$3:$A$14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PDF!$C$3:$C$14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PDF!$D$2</c:f>
              <c:strCache>
                <c:ptCount val="1"/>
                <c:pt idx="0">
                  <c:v>RESUELTAS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PDF!$A$3:$A$14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PDF!$D$3:$D$14</c:f>
              <c:numCache>
                <c:formatCode>General</c:formatCode>
                <c:ptCount val="11"/>
                <c:pt idx="0">
                  <c:v>400</c:v>
                </c:pt>
                <c:pt idx="1">
                  <c:v>426</c:v>
                </c:pt>
                <c:pt idx="2">
                  <c:v>525</c:v>
                </c:pt>
                <c:pt idx="3">
                  <c:v>446</c:v>
                </c:pt>
                <c:pt idx="4">
                  <c:v>425</c:v>
                </c:pt>
                <c:pt idx="5">
                  <c:v>507</c:v>
                </c:pt>
                <c:pt idx="6">
                  <c:v>383</c:v>
                </c:pt>
                <c:pt idx="7">
                  <c:v>538</c:v>
                </c:pt>
                <c:pt idx="8">
                  <c:v>473</c:v>
                </c:pt>
                <c:pt idx="9">
                  <c:v>464</c:v>
                </c:pt>
                <c:pt idx="10">
                  <c:v>396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2000128"/>
        <c:axId val="82018304"/>
        <c:axId val="0"/>
      </c:bar3DChart>
      <c:catAx>
        <c:axId val="8200012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txPr>
          <a:bodyPr rot="-2700000" vert="horz"/>
          <a:lstStyle/>
          <a:p>
            <a:pPr>
              <a:defRPr sz="1400" b="1">
                <a:solidFill>
                  <a:schemeClr val="tx2">
                    <a:lumMod val="50000"/>
                  </a:schemeClr>
                </a:solidFill>
              </a:defRPr>
            </a:pPr>
            <a:endParaRPr lang="es-PA"/>
          </a:p>
        </c:txPr>
        <c:crossAx val="82018304"/>
        <c:crosses val="autoZero"/>
        <c:auto val="1"/>
        <c:lblAlgn val="ctr"/>
        <c:lblOffset val="100"/>
        <c:noMultiLvlLbl val="0"/>
      </c:catAx>
      <c:valAx>
        <c:axId val="82018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000128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>
        <c:manualLayout>
          <c:xMode val="edge"/>
          <c:yMode val="edge"/>
          <c:x val="0.16509557982885995"/>
          <c:y val="0.90250933491416352"/>
          <c:w val="0.53170594164931617"/>
          <c:h val="9.7325684575906887E-2"/>
        </c:manualLayout>
      </c:layout>
      <c:overlay val="0"/>
      <c:txPr>
        <a:bodyPr/>
        <a:lstStyle/>
        <a:p>
          <a:pPr>
            <a:defRPr sz="1100"/>
          </a:pPr>
          <a:endParaRPr lang="es-PA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29766</xdr:colOff>
      <xdr:row>17</xdr:row>
      <xdr:rowOff>36455</xdr:rowOff>
    </xdr:from>
    <xdr:to>
      <xdr:col>5</xdr:col>
      <xdr:colOff>20835</xdr:colOff>
      <xdr:row>39</xdr:row>
      <xdr:rowOff>44648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2:E15" totalsRowShown="0" headerRowDxfId="8" headerRowBorderDxfId="7" tableBorderDxfId="6" totalsRowBorderDxfId="5">
  <tableColumns count="5">
    <tableColumn id="1" name="MES" dataDxfId="4"/>
    <tableColumn id="2" name="NEGADAS" dataDxfId="3"/>
    <tableColumn id="3" name="EN PROGRESO" dataDxfId="2"/>
    <tableColumn id="4" name="RESUELTAS" dataDxfId="1"/>
    <tableColumn id="5" name="TOTAL RECIBIDA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="64" zoomScaleNormal="64" workbookViewId="0">
      <selection activeCell="U19" sqref="U19"/>
    </sheetView>
  </sheetViews>
  <sheetFormatPr baseColWidth="10" defaultRowHeight="15" x14ac:dyDescent="0.25"/>
  <cols>
    <col min="1" max="1" width="19.140625" customWidth="1"/>
    <col min="2" max="2" width="15" customWidth="1"/>
    <col min="3" max="3" width="15.85546875" customWidth="1"/>
    <col min="4" max="4" width="19.85546875" customWidth="1"/>
    <col min="5" max="5" width="26.5703125" customWidth="1"/>
    <col min="6" max="6" width="5" customWidth="1"/>
  </cols>
  <sheetData>
    <row r="1" spans="1:5" x14ac:dyDescent="0.25">
      <c r="A1" s="18" t="s">
        <v>17</v>
      </c>
      <c r="B1" s="18"/>
      <c r="C1" s="18"/>
      <c r="D1" s="18"/>
      <c r="E1" s="18"/>
    </row>
    <row r="2" spans="1:5" x14ac:dyDescent="0.25">
      <c r="A2" s="8" t="s">
        <v>0</v>
      </c>
      <c r="B2" s="9" t="s">
        <v>1</v>
      </c>
      <c r="C2" s="17" t="s">
        <v>33</v>
      </c>
      <c r="D2" s="9" t="s">
        <v>2</v>
      </c>
      <c r="E2" s="10" t="s">
        <v>3</v>
      </c>
    </row>
    <row r="3" spans="1:5" x14ac:dyDescent="0.25">
      <c r="A3" s="4" t="s">
        <v>4</v>
      </c>
      <c r="B3" s="14">
        <v>0</v>
      </c>
      <c r="C3" s="14">
        <v>0</v>
      </c>
      <c r="D3" s="14">
        <v>400</v>
      </c>
      <c r="E3" s="11">
        <f>Tabla1[[#This Row],[NEGADAS]]+Tabla1[[#This Row],[EN PROGRESO]]+Tabla1[[#This Row],[RESUELTAS]]</f>
        <v>400</v>
      </c>
    </row>
    <row r="4" spans="1:5" x14ac:dyDescent="0.25">
      <c r="A4" s="4" t="s">
        <v>5</v>
      </c>
      <c r="B4" s="15">
        <v>1</v>
      </c>
      <c r="C4" s="15">
        <v>0</v>
      </c>
      <c r="D4" s="15">
        <v>426</v>
      </c>
      <c r="E4" s="1">
        <v>427</v>
      </c>
    </row>
    <row r="5" spans="1:5" x14ac:dyDescent="0.25">
      <c r="A5" s="5" t="s">
        <v>6</v>
      </c>
      <c r="B5" s="15">
        <v>0</v>
      </c>
      <c r="C5" s="15">
        <v>0</v>
      </c>
      <c r="D5" s="15">
        <v>525</v>
      </c>
      <c r="E5" s="6">
        <f>Tabla1[[#This Row],[NEGADAS]]+Tabla1[[#This Row],[EN PROGRESO]]+Tabla1[[#This Row],[RESUELTAS]]</f>
        <v>525</v>
      </c>
    </row>
    <row r="6" spans="1:5" x14ac:dyDescent="0.25">
      <c r="A6" s="4" t="s">
        <v>7</v>
      </c>
      <c r="B6" s="15">
        <v>0</v>
      </c>
      <c r="C6" s="15">
        <v>0</v>
      </c>
      <c r="D6" s="15">
        <v>446</v>
      </c>
      <c r="E6" s="1">
        <f>Tabla1[[#This Row],[NEGADAS]]+Tabla1[[#This Row],[EN PROGRESO]]+Tabla1[[#This Row],[RESUELTAS]]</f>
        <v>446</v>
      </c>
    </row>
    <row r="7" spans="1:5" x14ac:dyDescent="0.25">
      <c r="A7" s="5" t="s">
        <v>8</v>
      </c>
      <c r="B7" s="15">
        <v>0</v>
      </c>
      <c r="C7" s="15">
        <v>0</v>
      </c>
      <c r="D7" s="15">
        <v>425</v>
      </c>
      <c r="E7" s="6">
        <f>Tabla1[[#This Row],[NEGADAS]]+Tabla1[[#This Row],[EN PROGRESO]]+Tabla1[[#This Row],[RESUELTAS]]</f>
        <v>425</v>
      </c>
    </row>
    <row r="8" spans="1:5" x14ac:dyDescent="0.25">
      <c r="A8" s="4" t="s">
        <v>9</v>
      </c>
      <c r="B8" s="15">
        <v>1</v>
      </c>
      <c r="C8" s="15">
        <v>0</v>
      </c>
      <c r="D8" s="15">
        <v>507</v>
      </c>
      <c r="E8" s="1">
        <f>Tabla1[[#This Row],[NEGADAS]]+Tabla1[[#This Row],[EN PROGRESO]]+Tabla1[[#This Row],[RESUELTAS]]</f>
        <v>508</v>
      </c>
    </row>
    <row r="9" spans="1:5" x14ac:dyDescent="0.25">
      <c r="A9" s="5" t="s">
        <v>10</v>
      </c>
      <c r="B9" s="15">
        <v>0</v>
      </c>
      <c r="C9" s="15">
        <v>0</v>
      </c>
      <c r="D9" s="15">
        <v>383</v>
      </c>
      <c r="E9" s="6">
        <f>Tabla1[[#This Row],[NEGADAS]]+Tabla1[[#This Row],[EN PROGRESO]]+Tabla1[[#This Row],[RESUELTAS]]</f>
        <v>383</v>
      </c>
    </row>
    <row r="10" spans="1:5" x14ac:dyDescent="0.25">
      <c r="A10" s="4" t="s">
        <v>11</v>
      </c>
      <c r="B10" s="15">
        <v>0</v>
      </c>
      <c r="C10" s="15">
        <v>0</v>
      </c>
      <c r="D10" s="15">
        <v>538</v>
      </c>
      <c r="E10" s="1">
        <f>Tabla1[[#This Row],[NEGADAS]]+Tabla1[[#This Row],[EN PROGRESO]]+Tabla1[[#This Row],[RESUELTAS]]</f>
        <v>538</v>
      </c>
    </row>
    <row r="11" spans="1:5" x14ac:dyDescent="0.25">
      <c r="A11" s="5" t="s">
        <v>12</v>
      </c>
      <c r="B11" s="15">
        <v>0</v>
      </c>
      <c r="C11" s="15">
        <v>0</v>
      </c>
      <c r="D11" s="15">
        <v>473</v>
      </c>
      <c r="E11" s="6">
        <f>Tabla1[[#This Row],[NEGADAS]]+Tabla1[[#This Row],[EN PROGRESO]]+Tabla1[[#This Row],[RESUELTAS]]</f>
        <v>473</v>
      </c>
    </row>
    <row r="12" spans="1:5" x14ac:dyDescent="0.25">
      <c r="A12" s="4" t="s">
        <v>13</v>
      </c>
      <c r="B12" s="15">
        <v>1</v>
      </c>
      <c r="C12" s="15">
        <v>0</v>
      </c>
      <c r="D12" s="15">
        <v>464</v>
      </c>
      <c r="E12" s="1">
        <f>Tabla1[[#This Row],[NEGADAS]]+Tabla1[[#This Row],[EN PROGRESO]]+Tabla1[[#This Row],[RESUELTAS]]</f>
        <v>465</v>
      </c>
    </row>
    <row r="13" spans="1:5" x14ac:dyDescent="0.25">
      <c r="A13" s="4" t="s">
        <v>14</v>
      </c>
      <c r="B13" s="7">
        <v>0</v>
      </c>
      <c r="C13" s="15">
        <v>0</v>
      </c>
      <c r="D13" s="15">
        <v>396</v>
      </c>
      <c r="E13" s="3">
        <f>Tabla1[[#This Row],[NEGADAS]]+Tabla1[[#This Row],[EN PROGRESO]]+Tabla1[[#This Row],[RESUELTAS]]</f>
        <v>396</v>
      </c>
    </row>
    <row r="14" spans="1:5" hidden="1" x14ac:dyDescent="0.25">
      <c r="A14" s="4" t="s">
        <v>15</v>
      </c>
      <c r="B14" s="7">
        <v>0</v>
      </c>
      <c r="C14" s="15">
        <v>0</v>
      </c>
      <c r="D14" s="15">
        <v>0</v>
      </c>
      <c r="E14" s="1">
        <f>Tabla1[[#This Row],[NEGADAS]]+Tabla1[[#This Row],[EN PROGRESO]]+Tabla1[[#This Row],[RESUELTAS]]</f>
        <v>0</v>
      </c>
    </row>
    <row r="15" spans="1:5" x14ac:dyDescent="0.25">
      <c r="A15" s="12" t="s">
        <v>16</v>
      </c>
      <c r="B15" s="13">
        <f>SUM(B3:B14)</f>
        <v>3</v>
      </c>
      <c r="C15" s="13">
        <f t="shared" ref="C15" si="0">SUM(C3:C14)</f>
        <v>0</v>
      </c>
      <c r="D15" s="13">
        <f>SUM(D3:D14)</f>
        <v>4983</v>
      </c>
      <c r="E15" s="13">
        <f>SUM(E3:E14)</f>
        <v>4986</v>
      </c>
    </row>
    <row r="44" s="2" customFormat="1" x14ac:dyDescent="0.25"/>
  </sheetData>
  <mergeCells count="1">
    <mergeCell ref="A1:E1"/>
  </mergeCells>
  <pageMargins left="0.23622047244094488" right="0.23622047244094488" top="0.74803149606299213" bottom="0.74803149606299213" header="0.31496062992125984" footer="0.31496062992125984"/>
  <pageSetup scale="90" orientation="portrait" horizontalDpi="4294967294" verticalDpi="4294967294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O8" sqref="O8"/>
    </sheetView>
  </sheetViews>
  <sheetFormatPr baseColWidth="10" defaultRowHeight="15" x14ac:dyDescent="0.25"/>
  <cols>
    <col min="1" max="1" width="16.85546875" bestFit="1" customWidth="1"/>
    <col min="12" max="12" width="11.42578125" customWidth="1"/>
  </cols>
  <sheetData>
    <row r="1" spans="1:13" s="16" customFormat="1" x14ac:dyDescent="0.25">
      <c r="A1" s="16" t="s">
        <v>18</v>
      </c>
      <c r="B1" s="16" t="s">
        <v>19</v>
      </c>
      <c r="C1" s="16" t="s">
        <v>20</v>
      </c>
      <c r="D1" s="16" t="s">
        <v>21</v>
      </c>
      <c r="E1" s="16" t="s">
        <v>22</v>
      </c>
      <c r="F1" s="16" t="s">
        <v>23</v>
      </c>
      <c r="G1" s="16" t="s">
        <v>24</v>
      </c>
      <c r="H1" s="16" t="s">
        <v>25</v>
      </c>
      <c r="I1" s="16" t="s">
        <v>26</v>
      </c>
      <c r="J1" s="16" t="s">
        <v>27</v>
      </c>
      <c r="K1" s="16" t="s">
        <v>28</v>
      </c>
      <c r="L1" s="16" t="s">
        <v>29</v>
      </c>
      <c r="M1" s="16" t="s">
        <v>34</v>
      </c>
    </row>
    <row r="2" spans="1:13" x14ac:dyDescent="0.25">
      <c r="A2" t="s">
        <v>30</v>
      </c>
      <c r="C2">
        <v>1</v>
      </c>
      <c r="G2">
        <v>1</v>
      </c>
      <c r="K2">
        <v>1</v>
      </c>
      <c r="L2">
        <v>0</v>
      </c>
    </row>
    <row r="3" spans="1:13" x14ac:dyDescent="0.25">
      <c r="A3" t="s">
        <v>32</v>
      </c>
    </row>
    <row r="4" spans="1:13" x14ac:dyDescent="0.25">
      <c r="A4" t="s">
        <v>31</v>
      </c>
      <c r="B4">
        <v>400</v>
      </c>
      <c r="C4">
        <v>426</v>
      </c>
      <c r="D4">
        <v>525</v>
      </c>
      <c r="E4">
        <v>446</v>
      </c>
      <c r="F4">
        <v>425</v>
      </c>
      <c r="G4">
        <v>507</v>
      </c>
      <c r="H4">
        <v>383</v>
      </c>
      <c r="I4">
        <v>538</v>
      </c>
      <c r="J4">
        <v>473</v>
      </c>
      <c r="K4">
        <v>464</v>
      </c>
      <c r="L4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PDF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Villalba</dc:creator>
  <cp:lastModifiedBy>Edith Villalba</cp:lastModifiedBy>
  <cp:lastPrinted>2022-12-15T16:58:17Z</cp:lastPrinted>
  <dcterms:created xsi:type="dcterms:W3CDTF">2015-07-30T16:41:43Z</dcterms:created>
  <dcterms:modified xsi:type="dcterms:W3CDTF">2023-01-13T17:40:28Z</dcterms:modified>
</cp:coreProperties>
</file>